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M:\SDN\Joint planning\Strategic Analysis\Data Sources Documentation\Spring 2024 Release\"/>
    </mc:Choice>
  </mc:AlternateContent>
  <xr:revisionPtr revIDLastSave="0" documentId="13_ncr:1_{66EF5763-76FD-4EC6-A2AA-739C18B18A39}" xr6:coauthVersionLast="47" xr6:coauthVersionMax="47" xr10:uidLastSave="{00000000-0000-0000-0000-000000000000}"/>
  <bookViews>
    <workbookView xWindow="28680" yWindow="-120" windowWidth="29040" windowHeight="17640" xr2:uid="{00000000-000D-0000-FFFF-FFFF00000000}"/>
  </bookViews>
  <sheets>
    <sheet name="Introduction" sheetId="5" r:id="rId1"/>
    <sheet name="Ch.1 Births Citywide" sheetId="6" r:id="rId2"/>
    <sheet name="Ch.1 Births Ward" sheetId="8" r:id="rId3"/>
    <sheet name="Variable Definitions" sheetId="4" r:id="rId4"/>
    <sheet name="Notes" sheetId="3" r:id="rId5"/>
    <sheet name="ESRI_MAPINFO_SHEET" sheetId="2" state="veryHidden" r:id="rId6"/>
  </sheets>
  <definedNames>
    <definedName name="_xlnm._FilterDatabase" localSheetId="2" hidden="1">'Ch.1 Births Ward'!$A$1:$C$105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6" l="1"/>
  <c r="D33" i="6"/>
  <c r="D32" i="6"/>
  <c r="D31" i="6"/>
  <c r="D30" i="6"/>
  <c r="D29" i="6"/>
  <c r="D28" i="6"/>
  <c r="D27" i="6"/>
  <c r="D26" i="6"/>
  <c r="D25" i="6"/>
  <c r="D24" i="6"/>
  <c r="D23" i="6"/>
  <c r="D22" i="6"/>
  <c r="D12" i="6"/>
  <c r="D2" i="6"/>
</calcChain>
</file>

<file path=xl/sharedStrings.xml><?xml version="1.0" encoding="utf-8"?>
<sst xmlns="http://schemas.openxmlformats.org/spreadsheetml/2006/main" count="161" uniqueCount="59">
  <si>
    <t>Variable Name</t>
  </si>
  <si>
    <t>Variable Definition</t>
  </si>
  <si>
    <t>Notes</t>
  </si>
  <si>
    <t>Data Sources</t>
  </si>
  <si>
    <t>Version History</t>
  </si>
  <si>
    <t>Year</t>
  </si>
  <si>
    <t>Chapter 1 describes the adult and child population of Washington, DC over time and neighborhood, as well as the public school student population. Some questions that this chapter helps answer are:</t>
  </si>
  <si>
    <t>How has Washington, DC's population changed over time?</t>
  </si>
  <si>
    <t>What are the citywide trends of public school enrollment?</t>
  </si>
  <si>
    <t>Where do public school students live and are there differences by special needs categories (English learner, at risk of academic failure, and special education)?</t>
  </si>
  <si>
    <t>How many children are enrolled in private school?</t>
  </si>
  <si>
    <t>What is the forecasted number of future school-age children?</t>
  </si>
  <si>
    <t>Chapter 1. Population and Students</t>
  </si>
  <si>
    <t>The data in this workbook support visualizations on the following pages of EdScape:</t>
  </si>
  <si>
    <t>EdScape</t>
  </si>
  <si>
    <t>Number of Births</t>
  </si>
  <si>
    <t>Birth Rate</t>
  </si>
  <si>
    <t>Number of Births and Birth Rates</t>
  </si>
  <si>
    <t>Total Population</t>
  </si>
  <si>
    <t>Number of live births per 1,000 population in Washington, DC</t>
  </si>
  <si>
    <t>Birth Rate per 1,000 Population</t>
  </si>
  <si>
    <t xml:space="preserve">Birth rates are calculated as the number of births divided by total population in the given year(s) per 1,000 population. </t>
  </si>
  <si>
    <t>EdScape, "education landscape," is a set of interactive visualizations and downloadable datasets to inform and support program and school planning in Washington, DC. EdScape is organized into five chapters.</t>
  </si>
  <si>
    <t>Published: 6/4/2019</t>
  </si>
  <si>
    <t>Updated: 3/3/2021</t>
  </si>
  <si>
    <t>Ward 1</t>
  </si>
  <si>
    <t>Ward 2</t>
  </si>
  <si>
    <t>Ward 3</t>
  </si>
  <si>
    <t>Ward 4</t>
  </si>
  <si>
    <t>Ward 5</t>
  </si>
  <si>
    <t>Ward 6</t>
  </si>
  <si>
    <t>Ward 7</t>
  </si>
  <si>
    <t>Ward 8</t>
  </si>
  <si>
    <t>- Ward (2012) tab added</t>
  </si>
  <si>
    <t>Updated: 4/6/2022</t>
  </si>
  <si>
    <t>Population source: U.S. Census Bureau, Population Division - downloaded on 9/2/20 from https://www.census.gov/data/datasets/time-series/demo/popest/2010s-state-detail.html</t>
  </si>
  <si>
    <t>Population source: 2020 Census Redistricting Data (Public Law 94-171) Summary File, Tables P1, P2, P3 and P4 - downloaded on 2/1/22 from https://data.census.gov/cedsci/table?t=Populations%20and%20People&amp;g=0400000US11</t>
  </si>
  <si>
    <t>For ward data, data source is Natality Data, Vital Records Division, Center for Policy, Planning and Evaluation, DC Department of Health. Data prepared by the DC Office of Planning, State Data Center.</t>
  </si>
  <si>
    <t xml:space="preserve">Year of birth </t>
  </si>
  <si>
    <t>Number of live births for DC residents</t>
  </si>
  <si>
    <t xml:space="preserve">Births to DC residents excludes non DC resident births and includes DC resident births occurring in other states. </t>
  </si>
  <si>
    <t xml:space="preserve">      - 2021 Population Estimate revised per Census's update. </t>
  </si>
  <si>
    <t xml:space="preserve">      - 2021 citywide births</t>
  </si>
  <si>
    <t xml:space="preserve">      - 2021 births by ward</t>
  </si>
  <si>
    <t xml:space="preserve">For years 1990-2006, citywide birth data downloaded from KIDS COUNT; data source: Natality Data, Vital Records Division, Center for Policy, Planning and Evaluation, DC Department of Health. </t>
  </si>
  <si>
    <t>For years 2007-2009 and 2011-2014, citywide birth data are from the United States Department of Health and Human Services (US DHHS), Centers for Disease Control and Prevention (CDC), National Center for Health Statistics (NCHS), Division of Vital Statistics, Natality public-use data 2007-2018, on CDC WONDER Online Database, September 2019. Accessed at http://wonder.cdc.gov/natality-current.html on November 23, 2020</t>
  </si>
  <si>
    <t xml:space="preserve"> - Source for number of live births for 2007-2018 revised relying on the CDC's NCHS's public use data on CDC Wonder. </t>
  </si>
  <si>
    <t xml:space="preserve">      - Source for number of live births for 2010 and 2015-2020 updated using information from Natality Data, Vital Records Division, Center for Policy, Planning and Evaluation, DC Department of Health  </t>
  </si>
  <si>
    <t>Updated: 4/14/2023</t>
  </si>
  <si>
    <t>For years 2010, and 2015-2022, citywide birth data are from Natality Data, Vital Records Division, Center for Policy, Planning and Evaluation, DC Department of Health provided by the DC Office of Planning, State Data Center.</t>
  </si>
  <si>
    <t>Estimates of the Total Resident Population and Resident Population Age 18 Years and Older for the United States, Regions, States, District of Columbia, and Puerto Rico: July 1, 2023 SCPRC-EST2023-18+POP - downloaded on 4/23/24 from https://www.census.gov/data/tables/time-series/demo/popest/2020s-state-detail.html</t>
  </si>
  <si>
    <t>Updated: 4/23/2024</t>
  </si>
  <si>
    <t xml:space="preserve">      - 2022 Population Estimate revised per Census's update. </t>
  </si>
  <si>
    <t xml:space="preserve">      - 2022 citywide births</t>
  </si>
  <si>
    <t>Ward</t>
  </si>
  <si>
    <t>Years 2010 through 2021 are based on ward (2012 boundaries) of residence. See DC Open Data: https://opendata.dc.gov/datasets/wards-from-2012/
Year 2022 is based on ward (2022) boundaries. See DC Open Data: https://opendata.dc.gov/datasets/wards-from-2022/explore</t>
  </si>
  <si>
    <t>For ward level data, years 2010 through 2021 are based on ward (2012 boundaries) of residence. Year 2022 is based on ward (2022) boundaries of residence. DOH has not yet provided back years recalculated using ward (2022 boundaries), so the user should be cautious when making direct comparisons between 2022 and previous years.</t>
  </si>
  <si>
    <t xml:space="preserve">      - 2022 births by ward provided by ward 2022 boundary geographies (unlike the earlier years)</t>
  </si>
  <si>
    <t>Number of births by ward reflect the ward (2012) of residence until 2021. The 2022 ward counts reflect the Ward (2022) boundaries). Some births could not be attributed to a specific ward; therefore, the number of births on the ward tab do not sum to the totals on the citywide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</si>
</sst>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sz val="11"/>
      <name val="Calibri"/>
      <family val="2"/>
      <scheme val="minor"/>
    </font>
    <font>
      <sz val="11"/>
      <color rgb="FF000000"/>
      <name val="Calibri"/>
      <family val="2"/>
      <scheme val="minor"/>
    </font>
    <font>
      <b/>
      <sz val="11"/>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33">
    <xf numFmtId="0" fontId="0" fillId="0" borderId="0" xfId="0"/>
    <xf numFmtId="0" fontId="16" fillId="0" borderId="10" xfId="0" applyFont="1" applyBorder="1"/>
    <xf numFmtId="0" fontId="0" fillId="0" borderId="0" xfId="0" applyAlignment="1">
      <alignment wrapText="1"/>
    </xf>
    <xf numFmtId="0" fontId="0" fillId="0" borderId="10" xfId="0" applyBorder="1"/>
    <xf numFmtId="0" fontId="0" fillId="0" borderId="0" xfId="0" applyAlignment="1">
      <alignment horizontal="left" indent="2"/>
    </xf>
    <xf numFmtId="0" fontId="16" fillId="0" borderId="11" xfId="0" applyFont="1" applyBorder="1"/>
    <xf numFmtId="0" fontId="16" fillId="0" borderId="11" xfId="0" applyFont="1" applyBorder="1" applyAlignment="1">
      <alignment wrapText="1"/>
    </xf>
    <xf numFmtId="0" fontId="0" fillId="0" borderId="11" xfId="0" applyBorder="1"/>
    <xf numFmtId="0" fontId="0" fillId="0" borderId="11" xfId="0" applyBorder="1" applyAlignment="1">
      <alignment wrapText="1"/>
    </xf>
    <xf numFmtId="0" fontId="16" fillId="0" borderId="0" xfId="0" applyFont="1"/>
    <xf numFmtId="0" fontId="0" fillId="0" borderId="0" xfId="0" applyAlignment="1">
      <alignment horizontal="left" vertical="center" indent="1"/>
    </xf>
    <xf numFmtId="0" fontId="18" fillId="0" borderId="0" xfId="42" applyAlignment="1">
      <alignment horizontal="left" vertical="center" indent="1"/>
    </xf>
    <xf numFmtId="0" fontId="18" fillId="0" borderId="0" xfId="42" applyFill="1" applyBorder="1" applyAlignment="1">
      <alignment horizontal="left" vertical="center" indent="1"/>
    </xf>
    <xf numFmtId="3" fontId="0" fillId="0" borderId="0" xfId="0" applyNumberFormat="1"/>
    <xf numFmtId="0" fontId="19" fillId="0" borderId="0" xfId="0" applyFont="1"/>
    <xf numFmtId="164" fontId="0" fillId="0" borderId="0" xfId="43" applyNumberFormat="1" applyFont="1"/>
    <xf numFmtId="2" fontId="0" fillId="0" borderId="0" xfId="0" applyNumberFormat="1"/>
    <xf numFmtId="0" fontId="20" fillId="0" borderId="0" xfId="0" applyFont="1" applyAlignment="1">
      <alignment horizontal="left" indent="2"/>
    </xf>
    <xf numFmtId="0" fontId="21" fillId="0" borderId="0" xfId="0" applyFont="1"/>
    <xf numFmtId="2" fontId="0" fillId="0" borderId="0" xfId="0" quotePrefix="1" applyNumberFormat="1" applyAlignment="1">
      <alignment horizontal="left" indent="4"/>
    </xf>
    <xf numFmtId="0" fontId="0" fillId="0" borderId="0" xfId="0" quotePrefix="1" applyAlignment="1">
      <alignment horizontal="left" indent="2"/>
    </xf>
    <xf numFmtId="0" fontId="22" fillId="0" borderId="0" xfId="0" applyFont="1"/>
    <xf numFmtId="0" fontId="0" fillId="0" borderId="0" xfId="0" applyAlignment="1">
      <alignment horizontal="left" wrapText="1"/>
    </xf>
    <xf numFmtId="0" fontId="21" fillId="0" borderId="0" xfId="0" applyFont="1" applyAlignment="1">
      <alignment horizontal="left" vertical="center"/>
    </xf>
    <xf numFmtId="0" fontId="20" fillId="0" borderId="11" xfId="0" applyFont="1" applyBorder="1" applyAlignment="1">
      <alignment wrapText="1"/>
    </xf>
    <xf numFmtId="0" fontId="0" fillId="0" borderId="0" xfId="0" applyAlignment="1">
      <alignment horizontal="left"/>
    </xf>
    <xf numFmtId="0" fontId="20" fillId="0" borderId="0" xfId="0" applyFont="1" applyAlignment="1">
      <alignment wrapText="1"/>
    </xf>
    <xf numFmtId="0" fontId="20" fillId="0" borderId="11" xfId="0" applyFont="1" applyBorder="1"/>
    <xf numFmtId="0" fontId="0" fillId="0" borderId="12" xfId="0" applyBorder="1" applyAlignment="1">
      <alignment wrapText="1"/>
    </xf>
    <xf numFmtId="0" fontId="20" fillId="0" borderId="0" xfId="0" applyFont="1" applyAlignment="1">
      <alignment horizontal="left" wrapText="1"/>
    </xf>
    <xf numFmtId="0" fontId="0" fillId="0" borderId="0" xfId="0" applyAlignment="1">
      <alignment horizontal="left"/>
    </xf>
    <xf numFmtId="0" fontId="0" fillId="0" borderId="0" xfId="0" applyAlignment="1">
      <alignment horizontal="left" wrapText="1"/>
    </xf>
    <xf numFmtId="0" fontId="0" fillId="0" borderId="12" xfId="0" applyBorder="1" applyAlignment="1">
      <alignment horizontal="lef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4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a:rPr>
            <a:t> For Esri use only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scape.dc.gov/node/138659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showGridLines="0" tabSelected="1" workbookViewId="0">
      <selection activeCell="C27" sqref="C27"/>
    </sheetView>
  </sheetViews>
  <sheetFormatPr defaultRowHeight="15" x14ac:dyDescent="0.25"/>
  <sheetData>
    <row r="1" spans="1:16" x14ac:dyDescent="0.25">
      <c r="A1" s="1" t="s">
        <v>14</v>
      </c>
      <c r="B1" s="3"/>
      <c r="C1" s="3"/>
      <c r="D1" s="3"/>
      <c r="E1" s="3"/>
      <c r="F1" s="3"/>
      <c r="G1" s="3"/>
      <c r="H1" s="3"/>
      <c r="I1" s="3"/>
      <c r="J1" s="3"/>
      <c r="K1" s="3"/>
      <c r="L1" s="3"/>
      <c r="M1" s="3"/>
      <c r="N1" s="3"/>
      <c r="O1" s="3"/>
      <c r="P1" s="3"/>
    </row>
    <row r="2" spans="1:16" ht="30" customHeight="1" x14ac:dyDescent="0.25">
      <c r="A2" s="28" t="s">
        <v>22</v>
      </c>
      <c r="B2" s="28"/>
      <c r="C2" s="28"/>
      <c r="D2" s="28"/>
      <c r="E2" s="28"/>
      <c r="F2" s="28"/>
      <c r="G2" s="28"/>
      <c r="H2" s="28"/>
      <c r="I2" s="28"/>
      <c r="J2" s="28"/>
      <c r="K2" s="28"/>
      <c r="L2" s="28"/>
      <c r="M2" s="28"/>
      <c r="N2" s="28"/>
      <c r="O2" s="28"/>
      <c r="P2" s="28"/>
    </row>
    <row r="4" spans="1:16" x14ac:dyDescent="0.25">
      <c r="A4" s="1" t="s">
        <v>12</v>
      </c>
      <c r="B4" s="3"/>
      <c r="C4" s="3"/>
      <c r="D4" s="3"/>
      <c r="E4" s="3"/>
      <c r="F4" s="3"/>
      <c r="G4" s="3"/>
      <c r="H4" s="3"/>
      <c r="I4" s="3"/>
      <c r="J4" s="3"/>
      <c r="K4" s="3"/>
      <c r="L4" s="3"/>
      <c r="M4" s="3"/>
      <c r="N4" s="3"/>
      <c r="O4" s="3"/>
      <c r="P4" s="3"/>
    </row>
    <row r="5" spans="1:16" ht="28.5" customHeight="1" x14ac:dyDescent="0.25">
      <c r="A5" s="28" t="s">
        <v>6</v>
      </c>
      <c r="B5" s="28"/>
      <c r="C5" s="28"/>
      <c r="D5" s="28"/>
      <c r="E5" s="28"/>
      <c r="F5" s="28"/>
      <c r="G5" s="28"/>
      <c r="H5" s="28"/>
      <c r="I5" s="28"/>
      <c r="J5" s="28"/>
      <c r="K5" s="28"/>
      <c r="L5" s="28"/>
      <c r="M5" s="28"/>
      <c r="N5" s="28"/>
      <c r="O5" s="28"/>
      <c r="P5" s="28"/>
    </row>
    <row r="6" spans="1:16" x14ac:dyDescent="0.25">
      <c r="A6" s="10"/>
    </row>
    <row r="7" spans="1:16" x14ac:dyDescent="0.25">
      <c r="A7" s="10" t="s">
        <v>7</v>
      </c>
    </row>
    <row r="8" spans="1:16" x14ac:dyDescent="0.25">
      <c r="A8" s="10" t="s">
        <v>8</v>
      </c>
    </row>
    <row r="9" spans="1:16" x14ac:dyDescent="0.25">
      <c r="A9" s="10" t="s">
        <v>9</v>
      </c>
    </row>
    <row r="10" spans="1:16" x14ac:dyDescent="0.25">
      <c r="A10" s="10" t="s">
        <v>10</v>
      </c>
    </row>
    <row r="11" spans="1:16" x14ac:dyDescent="0.25">
      <c r="A11" s="10" t="s">
        <v>11</v>
      </c>
    </row>
    <row r="12" spans="1:16" x14ac:dyDescent="0.25">
      <c r="A12" s="10"/>
    </row>
    <row r="13" spans="1:16" x14ac:dyDescent="0.25">
      <c r="A13" s="1" t="s">
        <v>17</v>
      </c>
      <c r="B13" s="3"/>
      <c r="C13" s="3"/>
      <c r="D13" s="3"/>
      <c r="E13" s="3"/>
      <c r="F13" s="3"/>
      <c r="G13" s="3"/>
      <c r="H13" s="3"/>
      <c r="I13" s="3"/>
      <c r="J13" s="3"/>
      <c r="K13" s="3"/>
      <c r="L13" s="3"/>
      <c r="M13" s="3"/>
      <c r="N13" s="3"/>
      <c r="O13" s="3"/>
      <c r="P13" s="3"/>
    </row>
    <row r="14" spans="1:16" x14ac:dyDescent="0.25">
      <c r="A14" s="10" t="s">
        <v>13</v>
      </c>
    </row>
    <row r="15" spans="1:16" x14ac:dyDescent="0.25">
      <c r="A15" s="11" t="s">
        <v>17</v>
      </c>
    </row>
    <row r="16" spans="1:16" x14ac:dyDescent="0.25">
      <c r="A16" s="12"/>
    </row>
  </sheetData>
  <mergeCells count="2">
    <mergeCell ref="A2:P2"/>
    <mergeCell ref="A5:P5"/>
  </mergeCells>
  <hyperlinks>
    <hyperlink ref="A15" r:id="rId1" xr:uid="{00000000-0004-0000-0000-000000000000}"/>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
  <sheetViews>
    <sheetView workbookViewId="0">
      <selection activeCell="L13" sqref="L13"/>
    </sheetView>
  </sheetViews>
  <sheetFormatPr defaultRowHeight="15" x14ac:dyDescent="0.25"/>
  <cols>
    <col min="1" max="1" width="6.42578125" customWidth="1"/>
    <col min="2" max="2" width="16.28515625" bestFit="1" customWidth="1"/>
    <col min="3" max="3" width="16.28515625" customWidth="1"/>
    <col min="4" max="4" width="16.5703125" customWidth="1"/>
    <col min="6" max="6" width="10.5703125" bestFit="1" customWidth="1"/>
  </cols>
  <sheetData>
    <row r="1" spans="1:7" x14ac:dyDescent="0.25">
      <c r="A1" s="9" t="s">
        <v>5</v>
      </c>
      <c r="B1" s="9" t="s">
        <v>15</v>
      </c>
      <c r="C1" s="9" t="s">
        <v>18</v>
      </c>
      <c r="D1" s="9" t="s">
        <v>20</v>
      </c>
    </row>
    <row r="2" spans="1:7" x14ac:dyDescent="0.25">
      <c r="A2">
        <v>1990</v>
      </c>
      <c r="B2" s="13">
        <v>11806</v>
      </c>
      <c r="C2" s="13">
        <v>606900</v>
      </c>
      <c r="D2" s="16">
        <f>(B2/C2)*1000</f>
        <v>19.452957653649698</v>
      </c>
    </row>
    <row r="3" spans="1:7" x14ac:dyDescent="0.25">
      <c r="A3">
        <v>1991</v>
      </c>
      <c r="B3" s="13">
        <v>11650</v>
      </c>
      <c r="C3" s="13"/>
    </row>
    <row r="4" spans="1:7" x14ac:dyDescent="0.25">
      <c r="A4">
        <v>1992</v>
      </c>
      <c r="B4" s="13">
        <v>10939</v>
      </c>
      <c r="C4" s="13"/>
    </row>
    <row r="5" spans="1:7" x14ac:dyDescent="0.25">
      <c r="A5">
        <v>1993</v>
      </c>
      <c r="B5" s="13">
        <v>10614</v>
      </c>
      <c r="C5" s="13"/>
    </row>
    <row r="6" spans="1:7" x14ac:dyDescent="0.25">
      <c r="A6">
        <v>1994</v>
      </c>
      <c r="B6" s="13">
        <v>9911</v>
      </c>
      <c r="C6" s="13"/>
    </row>
    <row r="7" spans="1:7" x14ac:dyDescent="0.25">
      <c r="A7">
        <v>1995</v>
      </c>
      <c r="B7" s="13">
        <v>8993</v>
      </c>
      <c r="C7" s="13"/>
    </row>
    <row r="8" spans="1:7" x14ac:dyDescent="0.25">
      <c r="A8">
        <v>1996</v>
      </c>
      <c r="B8" s="13">
        <v>8377</v>
      </c>
      <c r="C8" s="13"/>
    </row>
    <row r="9" spans="1:7" x14ac:dyDescent="0.25">
      <c r="A9">
        <v>1997</v>
      </c>
      <c r="B9" s="13">
        <v>7916</v>
      </c>
      <c r="C9" s="13"/>
    </row>
    <row r="10" spans="1:7" x14ac:dyDescent="0.25">
      <c r="A10">
        <v>1998</v>
      </c>
      <c r="B10" s="13">
        <v>7678</v>
      </c>
      <c r="C10" s="13"/>
    </row>
    <row r="11" spans="1:7" x14ac:dyDescent="0.25">
      <c r="A11">
        <v>1999</v>
      </c>
      <c r="B11" s="13">
        <v>7513</v>
      </c>
      <c r="C11" s="13"/>
    </row>
    <row r="12" spans="1:7" x14ac:dyDescent="0.25">
      <c r="A12">
        <v>2000</v>
      </c>
      <c r="B12" s="13">
        <v>7666</v>
      </c>
      <c r="C12" s="13">
        <v>572086</v>
      </c>
      <c r="D12" s="16">
        <f>(B12/C12)*1000</f>
        <v>13.400083204273484</v>
      </c>
      <c r="F12" s="14"/>
      <c r="G12" s="15"/>
    </row>
    <row r="13" spans="1:7" x14ac:dyDescent="0.25">
      <c r="A13">
        <v>2001</v>
      </c>
      <c r="B13" s="13">
        <v>7621</v>
      </c>
      <c r="C13" s="13"/>
      <c r="G13" s="15"/>
    </row>
    <row r="14" spans="1:7" x14ac:dyDescent="0.25">
      <c r="A14">
        <v>2002</v>
      </c>
      <c r="B14" s="13">
        <v>7494</v>
      </c>
      <c r="C14" s="13"/>
    </row>
    <row r="15" spans="1:7" x14ac:dyDescent="0.25">
      <c r="A15">
        <v>2003</v>
      </c>
      <c r="B15" s="13">
        <v>7616</v>
      </c>
      <c r="C15" s="13"/>
    </row>
    <row r="16" spans="1:7" x14ac:dyDescent="0.25">
      <c r="A16">
        <v>2004</v>
      </c>
      <c r="B16" s="13">
        <v>7937</v>
      </c>
      <c r="C16" s="13"/>
    </row>
    <row r="17" spans="1:12" x14ac:dyDescent="0.25">
      <c r="A17">
        <v>2005</v>
      </c>
      <c r="B17" s="13">
        <v>7940</v>
      </c>
      <c r="C17" s="13"/>
    </row>
    <row r="18" spans="1:12" x14ac:dyDescent="0.25">
      <c r="A18">
        <v>2006</v>
      </c>
      <c r="B18" s="13">
        <v>8522</v>
      </c>
      <c r="C18" s="13"/>
    </row>
    <row r="19" spans="1:12" x14ac:dyDescent="0.25">
      <c r="A19">
        <v>2007</v>
      </c>
      <c r="B19" s="13">
        <v>8870</v>
      </c>
      <c r="C19" s="13"/>
      <c r="L19" s="13"/>
    </row>
    <row r="20" spans="1:12" ht="15" customHeight="1" x14ac:dyDescent="0.25">
      <c r="A20">
        <v>2008</v>
      </c>
      <c r="B20" s="13">
        <v>9134</v>
      </c>
      <c r="C20" s="13"/>
      <c r="F20" s="14"/>
      <c r="L20" s="13"/>
    </row>
    <row r="21" spans="1:12" x14ac:dyDescent="0.25">
      <c r="A21">
        <v>2009</v>
      </c>
      <c r="B21" s="13">
        <v>9008</v>
      </c>
      <c r="C21" s="13"/>
      <c r="F21" s="14"/>
      <c r="L21" s="13"/>
    </row>
    <row r="22" spans="1:12" x14ac:dyDescent="0.25">
      <c r="A22">
        <v>2010</v>
      </c>
      <c r="B22" s="13">
        <v>9156</v>
      </c>
      <c r="C22" s="13">
        <v>601723</v>
      </c>
      <c r="D22" s="16">
        <f t="shared" ref="D22:D31" si="0">(B22/C22)*1000</f>
        <v>15.216303847451403</v>
      </c>
      <c r="L22" s="13"/>
    </row>
    <row r="23" spans="1:12" x14ac:dyDescent="0.25">
      <c r="A23">
        <v>2011</v>
      </c>
      <c r="B23" s="13">
        <v>9289</v>
      </c>
      <c r="C23" s="13">
        <v>619800</v>
      </c>
      <c r="D23" s="16">
        <f t="shared" si="0"/>
        <v>14.987092610519522</v>
      </c>
      <c r="L23" s="13"/>
    </row>
    <row r="24" spans="1:12" x14ac:dyDescent="0.25">
      <c r="A24">
        <v>2012</v>
      </c>
      <c r="B24" s="13">
        <v>9370</v>
      </c>
      <c r="C24" s="13">
        <v>634924</v>
      </c>
      <c r="D24" s="16">
        <f t="shared" si="0"/>
        <v>14.757671784339543</v>
      </c>
      <c r="L24" s="13"/>
    </row>
    <row r="25" spans="1:12" x14ac:dyDescent="0.25">
      <c r="A25">
        <v>2013</v>
      </c>
      <c r="B25" s="13">
        <v>9264</v>
      </c>
      <c r="C25" s="13">
        <v>650581</v>
      </c>
      <c r="D25" s="16">
        <f t="shared" si="0"/>
        <v>14.239579698761569</v>
      </c>
      <c r="L25" s="13"/>
    </row>
    <row r="26" spans="1:12" x14ac:dyDescent="0.25">
      <c r="A26">
        <v>2014</v>
      </c>
      <c r="B26" s="13">
        <v>9514</v>
      </c>
      <c r="C26" s="13">
        <v>662328</v>
      </c>
      <c r="D26" s="16">
        <f t="shared" si="0"/>
        <v>14.364484062277301</v>
      </c>
      <c r="L26" s="13"/>
    </row>
    <row r="27" spans="1:12" x14ac:dyDescent="0.25">
      <c r="A27">
        <v>2015</v>
      </c>
      <c r="B27" s="13">
        <v>9571</v>
      </c>
      <c r="C27" s="13">
        <v>675400</v>
      </c>
      <c r="D27" s="16">
        <f t="shared" si="0"/>
        <v>14.170861711578324</v>
      </c>
      <c r="L27" s="13"/>
    </row>
    <row r="28" spans="1:12" x14ac:dyDescent="0.25">
      <c r="A28">
        <v>2016</v>
      </c>
      <c r="B28" s="13">
        <v>9854</v>
      </c>
      <c r="C28" s="13">
        <v>685815</v>
      </c>
      <c r="D28" s="16">
        <f t="shared" si="0"/>
        <v>14.368306321675671</v>
      </c>
      <c r="L28" s="13"/>
    </row>
    <row r="29" spans="1:12" x14ac:dyDescent="0.25">
      <c r="A29">
        <v>2017</v>
      </c>
      <c r="B29" s="13">
        <v>9559</v>
      </c>
      <c r="C29" s="13">
        <v>694906</v>
      </c>
      <c r="D29" s="16">
        <f t="shared" si="0"/>
        <v>13.755817333567418</v>
      </c>
      <c r="L29" s="13"/>
    </row>
    <row r="30" spans="1:12" x14ac:dyDescent="0.25">
      <c r="A30">
        <v>2018</v>
      </c>
      <c r="B30" s="13">
        <v>9212</v>
      </c>
      <c r="C30" s="13">
        <v>701547</v>
      </c>
      <c r="D30" s="16">
        <f t="shared" si="0"/>
        <v>13.13098053302202</v>
      </c>
      <c r="L30" s="13"/>
    </row>
    <row r="31" spans="1:12" x14ac:dyDescent="0.25">
      <c r="A31">
        <v>2019</v>
      </c>
      <c r="B31" s="13">
        <v>9070</v>
      </c>
      <c r="C31" s="13">
        <v>705749</v>
      </c>
      <c r="D31" s="16">
        <f t="shared" si="0"/>
        <v>12.851594547069851</v>
      </c>
    </row>
    <row r="32" spans="1:12" x14ac:dyDescent="0.25">
      <c r="A32">
        <v>2020</v>
      </c>
      <c r="B32" s="13">
        <v>8869</v>
      </c>
      <c r="C32" s="13">
        <v>689545</v>
      </c>
      <c r="D32" s="16">
        <f>(B32/C32)*1000</f>
        <v>12.862104721229215</v>
      </c>
    </row>
    <row r="33" spans="1:4" x14ac:dyDescent="0.25">
      <c r="A33">
        <v>2021</v>
      </c>
      <c r="B33" s="13">
        <v>8658</v>
      </c>
      <c r="C33" s="13">
        <v>668791</v>
      </c>
      <c r="D33" s="16">
        <f>(B33/C33)*1000</f>
        <v>12.945748372810041</v>
      </c>
    </row>
    <row r="34" spans="1:4" x14ac:dyDescent="0.25">
      <c r="A34">
        <v>2022</v>
      </c>
      <c r="B34" s="13">
        <v>8077</v>
      </c>
      <c r="C34" s="13">
        <v>671803</v>
      </c>
      <c r="D34" s="16">
        <f>(B34/C34)*1000</f>
        <v>12.022869799628761</v>
      </c>
    </row>
  </sheetData>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8DF5-2998-4C7E-B60A-E731080AD96B}">
  <dimension ref="A1:C105"/>
  <sheetViews>
    <sheetView topLeftCell="A72" workbookViewId="0">
      <selection activeCell="C2" sqref="C2"/>
    </sheetView>
  </sheetViews>
  <sheetFormatPr defaultRowHeight="15" x14ac:dyDescent="0.25"/>
  <cols>
    <col min="1" max="1" width="13" customWidth="1"/>
    <col min="2" max="2" width="16.28515625" bestFit="1" customWidth="1"/>
    <col min="3" max="3" width="11.7109375" bestFit="1" customWidth="1"/>
    <col min="4" max="12" width="10.7109375" customWidth="1"/>
  </cols>
  <sheetData>
    <row r="1" spans="1:3" x14ac:dyDescent="0.25">
      <c r="A1" s="21" t="s">
        <v>5</v>
      </c>
      <c r="B1" s="9" t="s">
        <v>15</v>
      </c>
      <c r="C1" s="9" t="s">
        <v>54</v>
      </c>
    </row>
    <row r="2" spans="1:3" x14ac:dyDescent="0.25">
      <c r="A2" s="18">
        <v>2010</v>
      </c>
      <c r="B2" s="18">
        <v>1186</v>
      </c>
      <c r="C2" t="s">
        <v>25</v>
      </c>
    </row>
    <row r="3" spans="1:3" x14ac:dyDescent="0.25">
      <c r="A3" s="18">
        <v>2011</v>
      </c>
      <c r="B3" s="18">
        <v>1160</v>
      </c>
      <c r="C3" t="s">
        <v>25</v>
      </c>
    </row>
    <row r="4" spans="1:3" x14ac:dyDescent="0.25">
      <c r="A4" s="18">
        <v>2012</v>
      </c>
      <c r="B4" s="18">
        <v>1189</v>
      </c>
      <c r="C4" t="s">
        <v>25</v>
      </c>
    </row>
    <row r="5" spans="1:3" x14ac:dyDescent="0.25">
      <c r="A5" s="18">
        <v>2013</v>
      </c>
      <c r="B5" s="18">
        <v>1054</v>
      </c>
      <c r="C5" t="s">
        <v>25</v>
      </c>
    </row>
    <row r="6" spans="1:3" x14ac:dyDescent="0.25">
      <c r="A6" s="18">
        <v>2014</v>
      </c>
      <c r="B6" s="18">
        <v>1099</v>
      </c>
      <c r="C6" t="s">
        <v>25</v>
      </c>
    </row>
    <row r="7" spans="1:3" x14ac:dyDescent="0.25">
      <c r="A7" s="18">
        <v>2015</v>
      </c>
      <c r="B7" s="18">
        <v>1147</v>
      </c>
      <c r="C7" t="s">
        <v>25</v>
      </c>
    </row>
    <row r="8" spans="1:3" x14ac:dyDescent="0.25">
      <c r="A8" s="18">
        <v>2016</v>
      </c>
      <c r="B8" s="18">
        <v>1108</v>
      </c>
      <c r="C8" t="s">
        <v>25</v>
      </c>
    </row>
    <row r="9" spans="1:3" x14ac:dyDescent="0.25">
      <c r="A9" s="18">
        <v>2017</v>
      </c>
      <c r="B9" s="18">
        <v>1112</v>
      </c>
      <c r="C9" t="s">
        <v>25</v>
      </c>
    </row>
    <row r="10" spans="1:3" x14ac:dyDescent="0.25">
      <c r="A10" s="18">
        <v>2018</v>
      </c>
      <c r="B10" s="18">
        <v>1068</v>
      </c>
      <c r="C10" t="s">
        <v>25</v>
      </c>
    </row>
    <row r="11" spans="1:3" x14ac:dyDescent="0.25">
      <c r="A11" s="18">
        <v>2019</v>
      </c>
      <c r="B11" s="18">
        <v>1053</v>
      </c>
      <c r="C11" t="s">
        <v>25</v>
      </c>
    </row>
    <row r="12" spans="1:3" x14ac:dyDescent="0.25">
      <c r="A12" s="18">
        <v>2020</v>
      </c>
      <c r="B12" s="18">
        <v>1022</v>
      </c>
      <c r="C12" t="s">
        <v>25</v>
      </c>
    </row>
    <row r="13" spans="1:3" x14ac:dyDescent="0.25">
      <c r="A13" s="18">
        <v>2021</v>
      </c>
      <c r="B13">
        <v>952</v>
      </c>
      <c r="C13" t="s">
        <v>25</v>
      </c>
    </row>
    <row r="14" spans="1:3" x14ac:dyDescent="0.25">
      <c r="A14" s="18">
        <v>2022</v>
      </c>
      <c r="B14">
        <v>949</v>
      </c>
      <c r="C14" t="s">
        <v>25</v>
      </c>
    </row>
    <row r="15" spans="1:3" x14ac:dyDescent="0.25">
      <c r="A15" s="18">
        <v>2010</v>
      </c>
      <c r="B15" s="18">
        <v>597</v>
      </c>
      <c r="C15" t="s">
        <v>26</v>
      </c>
    </row>
    <row r="16" spans="1:3" x14ac:dyDescent="0.25">
      <c r="A16" s="18">
        <v>2011</v>
      </c>
      <c r="B16" s="18">
        <v>591</v>
      </c>
      <c r="C16" t="s">
        <v>26</v>
      </c>
    </row>
    <row r="17" spans="1:3" x14ac:dyDescent="0.25">
      <c r="A17" s="18">
        <v>2012</v>
      </c>
      <c r="B17" s="18">
        <v>630</v>
      </c>
      <c r="C17" t="s">
        <v>26</v>
      </c>
    </row>
    <row r="18" spans="1:3" x14ac:dyDescent="0.25">
      <c r="A18" s="18">
        <v>2013</v>
      </c>
      <c r="B18" s="18">
        <v>656</v>
      </c>
      <c r="C18" t="s">
        <v>26</v>
      </c>
    </row>
    <row r="19" spans="1:3" x14ac:dyDescent="0.25">
      <c r="A19" s="18">
        <v>2014</v>
      </c>
      <c r="B19" s="18">
        <v>623</v>
      </c>
      <c r="C19" t="s">
        <v>26</v>
      </c>
    </row>
    <row r="20" spans="1:3" x14ac:dyDescent="0.25">
      <c r="A20" s="18">
        <v>2015</v>
      </c>
      <c r="B20" s="18">
        <v>573</v>
      </c>
      <c r="C20" t="s">
        <v>26</v>
      </c>
    </row>
    <row r="21" spans="1:3" x14ac:dyDescent="0.25">
      <c r="A21" s="18">
        <v>2016</v>
      </c>
      <c r="B21" s="18">
        <v>632</v>
      </c>
      <c r="C21" t="s">
        <v>26</v>
      </c>
    </row>
    <row r="22" spans="1:3" x14ac:dyDescent="0.25">
      <c r="A22" s="18">
        <v>2017</v>
      </c>
      <c r="B22" s="18">
        <v>603</v>
      </c>
      <c r="C22" t="s">
        <v>26</v>
      </c>
    </row>
    <row r="23" spans="1:3" x14ac:dyDescent="0.25">
      <c r="A23" s="18">
        <v>2018</v>
      </c>
      <c r="B23" s="18">
        <v>583</v>
      </c>
      <c r="C23" t="s">
        <v>26</v>
      </c>
    </row>
    <row r="24" spans="1:3" x14ac:dyDescent="0.25">
      <c r="A24" s="18">
        <v>2019</v>
      </c>
      <c r="B24" s="18">
        <v>507</v>
      </c>
      <c r="C24" t="s">
        <v>26</v>
      </c>
    </row>
    <row r="25" spans="1:3" x14ac:dyDescent="0.25">
      <c r="A25" s="18">
        <v>2020</v>
      </c>
      <c r="B25" s="18">
        <v>504</v>
      </c>
      <c r="C25" t="s">
        <v>26</v>
      </c>
    </row>
    <row r="26" spans="1:3" x14ac:dyDescent="0.25">
      <c r="A26" s="18">
        <v>2021</v>
      </c>
      <c r="B26">
        <v>746</v>
      </c>
      <c r="C26" t="s">
        <v>26</v>
      </c>
    </row>
    <row r="27" spans="1:3" x14ac:dyDescent="0.25">
      <c r="A27" s="18">
        <v>2022</v>
      </c>
      <c r="B27">
        <v>514</v>
      </c>
      <c r="C27" t="s">
        <v>26</v>
      </c>
    </row>
    <row r="28" spans="1:3" x14ac:dyDescent="0.25">
      <c r="A28" s="18">
        <v>2010</v>
      </c>
      <c r="B28" s="18">
        <v>808</v>
      </c>
      <c r="C28" t="s">
        <v>27</v>
      </c>
    </row>
    <row r="29" spans="1:3" x14ac:dyDescent="0.25">
      <c r="A29" s="18">
        <v>2011</v>
      </c>
      <c r="B29" s="18">
        <v>832</v>
      </c>
      <c r="C29" t="s">
        <v>27</v>
      </c>
    </row>
    <row r="30" spans="1:3" x14ac:dyDescent="0.25">
      <c r="A30" s="18">
        <v>2012</v>
      </c>
      <c r="B30" s="18">
        <v>805</v>
      </c>
      <c r="C30" t="s">
        <v>27</v>
      </c>
    </row>
    <row r="31" spans="1:3" x14ac:dyDescent="0.25">
      <c r="A31" s="18">
        <v>2013</v>
      </c>
      <c r="B31" s="18">
        <v>816</v>
      </c>
      <c r="C31" t="s">
        <v>27</v>
      </c>
    </row>
    <row r="32" spans="1:3" x14ac:dyDescent="0.25">
      <c r="A32" s="18">
        <v>2014</v>
      </c>
      <c r="B32" s="18">
        <v>757</v>
      </c>
      <c r="C32" t="s">
        <v>27</v>
      </c>
    </row>
    <row r="33" spans="1:3" x14ac:dyDescent="0.25">
      <c r="A33" s="18">
        <v>2015</v>
      </c>
      <c r="B33" s="18">
        <v>748</v>
      </c>
      <c r="C33" t="s">
        <v>27</v>
      </c>
    </row>
    <row r="34" spans="1:3" x14ac:dyDescent="0.25">
      <c r="A34" s="18">
        <v>2016</v>
      </c>
      <c r="B34" s="18">
        <v>774</v>
      </c>
      <c r="C34" t="s">
        <v>27</v>
      </c>
    </row>
    <row r="35" spans="1:3" x14ac:dyDescent="0.25">
      <c r="A35" s="18">
        <v>2017</v>
      </c>
      <c r="B35" s="18">
        <v>703</v>
      </c>
      <c r="C35" t="s">
        <v>27</v>
      </c>
    </row>
    <row r="36" spans="1:3" x14ac:dyDescent="0.25">
      <c r="A36" s="18">
        <v>2018</v>
      </c>
      <c r="B36" s="18">
        <v>714</v>
      </c>
      <c r="C36" t="s">
        <v>27</v>
      </c>
    </row>
    <row r="37" spans="1:3" x14ac:dyDescent="0.25">
      <c r="A37" s="18">
        <v>2019</v>
      </c>
      <c r="B37" s="18">
        <v>721</v>
      </c>
      <c r="C37" t="s">
        <v>27</v>
      </c>
    </row>
    <row r="38" spans="1:3" x14ac:dyDescent="0.25">
      <c r="A38" s="18">
        <v>2020</v>
      </c>
      <c r="B38" s="18">
        <v>702</v>
      </c>
      <c r="C38" t="s">
        <v>27</v>
      </c>
    </row>
    <row r="39" spans="1:3" x14ac:dyDescent="0.25">
      <c r="A39" s="18">
        <v>2021</v>
      </c>
      <c r="B39">
        <v>659</v>
      </c>
      <c r="C39" t="s">
        <v>27</v>
      </c>
    </row>
    <row r="40" spans="1:3" x14ac:dyDescent="0.25">
      <c r="A40" s="18">
        <v>2022</v>
      </c>
      <c r="B40">
        <v>632</v>
      </c>
      <c r="C40" t="s">
        <v>27</v>
      </c>
    </row>
    <row r="41" spans="1:3" x14ac:dyDescent="0.25">
      <c r="A41" s="18">
        <v>2010</v>
      </c>
      <c r="B41" s="18">
        <v>1315</v>
      </c>
      <c r="C41" t="s">
        <v>28</v>
      </c>
    </row>
    <row r="42" spans="1:3" x14ac:dyDescent="0.25">
      <c r="A42" s="18">
        <v>2011</v>
      </c>
      <c r="B42" s="18">
        <v>1400</v>
      </c>
      <c r="C42" t="s">
        <v>28</v>
      </c>
    </row>
    <row r="43" spans="1:3" x14ac:dyDescent="0.25">
      <c r="A43" s="18">
        <v>2012</v>
      </c>
      <c r="B43" s="18">
        <v>1470</v>
      </c>
      <c r="C43" t="s">
        <v>28</v>
      </c>
    </row>
    <row r="44" spans="1:3" x14ac:dyDescent="0.25">
      <c r="A44" s="18">
        <v>2013</v>
      </c>
      <c r="B44" s="18">
        <v>1361</v>
      </c>
      <c r="C44" t="s">
        <v>28</v>
      </c>
    </row>
    <row r="45" spans="1:3" x14ac:dyDescent="0.25">
      <c r="A45" s="18">
        <v>2014</v>
      </c>
      <c r="B45" s="18">
        <v>1412</v>
      </c>
      <c r="C45" t="s">
        <v>28</v>
      </c>
    </row>
    <row r="46" spans="1:3" x14ac:dyDescent="0.25">
      <c r="A46" s="18">
        <v>2015</v>
      </c>
      <c r="B46" s="18">
        <v>1469</v>
      </c>
      <c r="C46" t="s">
        <v>28</v>
      </c>
    </row>
    <row r="47" spans="1:3" x14ac:dyDescent="0.25">
      <c r="A47" s="18">
        <v>2016</v>
      </c>
      <c r="B47" s="18">
        <v>1582</v>
      </c>
      <c r="C47" t="s">
        <v>28</v>
      </c>
    </row>
    <row r="48" spans="1:3" x14ac:dyDescent="0.25">
      <c r="A48" s="18">
        <v>2017</v>
      </c>
      <c r="B48" s="18">
        <v>1453</v>
      </c>
      <c r="C48" t="s">
        <v>28</v>
      </c>
    </row>
    <row r="49" spans="1:3" x14ac:dyDescent="0.25">
      <c r="A49" s="18">
        <v>2018</v>
      </c>
      <c r="B49" s="18">
        <v>1420</v>
      </c>
      <c r="C49" t="s">
        <v>28</v>
      </c>
    </row>
    <row r="50" spans="1:3" x14ac:dyDescent="0.25">
      <c r="A50" s="18">
        <v>2019</v>
      </c>
      <c r="B50" s="18">
        <v>1407</v>
      </c>
      <c r="C50" t="s">
        <v>28</v>
      </c>
    </row>
    <row r="51" spans="1:3" x14ac:dyDescent="0.25">
      <c r="A51" s="18">
        <v>2020</v>
      </c>
      <c r="B51" s="18">
        <v>1357</v>
      </c>
      <c r="C51" t="s">
        <v>28</v>
      </c>
    </row>
    <row r="52" spans="1:3" x14ac:dyDescent="0.25">
      <c r="A52" s="18">
        <v>2021</v>
      </c>
      <c r="B52">
        <v>1433</v>
      </c>
      <c r="C52" t="s">
        <v>28</v>
      </c>
    </row>
    <row r="53" spans="1:3" x14ac:dyDescent="0.25">
      <c r="A53" s="18">
        <v>2022</v>
      </c>
      <c r="B53">
        <v>1298</v>
      </c>
      <c r="C53" t="s">
        <v>28</v>
      </c>
    </row>
    <row r="54" spans="1:3" x14ac:dyDescent="0.25">
      <c r="A54" s="18">
        <v>2010</v>
      </c>
      <c r="B54" s="18">
        <v>1041</v>
      </c>
      <c r="C54" t="s">
        <v>29</v>
      </c>
    </row>
    <row r="55" spans="1:3" x14ac:dyDescent="0.25">
      <c r="A55" s="18">
        <v>2011</v>
      </c>
      <c r="B55" s="18">
        <v>1070</v>
      </c>
      <c r="C55" t="s">
        <v>29</v>
      </c>
    </row>
    <row r="56" spans="1:3" x14ac:dyDescent="0.25">
      <c r="A56" s="18">
        <v>2012</v>
      </c>
      <c r="B56" s="18">
        <v>1104</v>
      </c>
      <c r="C56" t="s">
        <v>29</v>
      </c>
    </row>
    <row r="57" spans="1:3" x14ac:dyDescent="0.25">
      <c r="A57" s="18">
        <v>2013</v>
      </c>
      <c r="B57" s="18">
        <v>1160</v>
      </c>
      <c r="C57" t="s">
        <v>29</v>
      </c>
    </row>
    <row r="58" spans="1:3" x14ac:dyDescent="0.25">
      <c r="A58" s="18">
        <v>2014</v>
      </c>
      <c r="B58" s="18">
        <v>1171</v>
      </c>
      <c r="C58" t="s">
        <v>29</v>
      </c>
    </row>
    <row r="59" spans="1:3" x14ac:dyDescent="0.25">
      <c r="A59" s="18">
        <v>2015</v>
      </c>
      <c r="B59" s="18">
        <v>1256</v>
      </c>
      <c r="C59" t="s">
        <v>29</v>
      </c>
    </row>
    <row r="60" spans="1:3" x14ac:dyDescent="0.25">
      <c r="A60" s="18">
        <v>2016</v>
      </c>
      <c r="B60" s="18">
        <v>1291</v>
      </c>
      <c r="C60" t="s">
        <v>29</v>
      </c>
    </row>
    <row r="61" spans="1:3" x14ac:dyDescent="0.25">
      <c r="A61" s="18">
        <v>2017</v>
      </c>
      <c r="B61" s="18">
        <v>1336</v>
      </c>
      <c r="C61" t="s">
        <v>29</v>
      </c>
    </row>
    <row r="62" spans="1:3" x14ac:dyDescent="0.25">
      <c r="A62" s="18">
        <v>2018</v>
      </c>
      <c r="B62" s="18">
        <v>1321</v>
      </c>
      <c r="C62" t="s">
        <v>29</v>
      </c>
    </row>
    <row r="63" spans="1:3" x14ac:dyDescent="0.25">
      <c r="A63" s="18">
        <v>2019</v>
      </c>
      <c r="B63" s="18">
        <v>1306</v>
      </c>
      <c r="C63" t="s">
        <v>29</v>
      </c>
    </row>
    <row r="64" spans="1:3" x14ac:dyDescent="0.25">
      <c r="A64" s="18">
        <v>2020</v>
      </c>
      <c r="B64" s="18">
        <v>1283</v>
      </c>
      <c r="C64" t="s">
        <v>29</v>
      </c>
    </row>
    <row r="65" spans="1:3" x14ac:dyDescent="0.25">
      <c r="A65" s="18">
        <v>2021</v>
      </c>
      <c r="B65">
        <v>1293</v>
      </c>
      <c r="C65" t="s">
        <v>29</v>
      </c>
    </row>
    <row r="66" spans="1:3" x14ac:dyDescent="0.25">
      <c r="A66" s="18">
        <v>2022</v>
      </c>
      <c r="B66">
        <v>1239</v>
      </c>
      <c r="C66" t="s">
        <v>29</v>
      </c>
    </row>
    <row r="67" spans="1:3" x14ac:dyDescent="0.25">
      <c r="A67" s="18">
        <v>2010</v>
      </c>
      <c r="B67" s="18">
        <v>1162</v>
      </c>
      <c r="C67" t="s">
        <v>30</v>
      </c>
    </row>
    <row r="68" spans="1:3" x14ac:dyDescent="0.25">
      <c r="A68" s="18">
        <v>2011</v>
      </c>
      <c r="B68" s="18">
        <v>1221</v>
      </c>
      <c r="C68" t="s">
        <v>30</v>
      </c>
    </row>
    <row r="69" spans="1:3" x14ac:dyDescent="0.25">
      <c r="A69" s="18">
        <v>2012</v>
      </c>
      <c r="B69" s="18">
        <v>1266</v>
      </c>
      <c r="C69" t="s">
        <v>30</v>
      </c>
    </row>
    <row r="70" spans="1:3" x14ac:dyDescent="0.25">
      <c r="A70" s="18">
        <v>2013</v>
      </c>
      <c r="B70" s="18">
        <v>1246</v>
      </c>
      <c r="C70" t="s">
        <v>30</v>
      </c>
    </row>
    <row r="71" spans="1:3" x14ac:dyDescent="0.25">
      <c r="A71" s="18">
        <v>2014</v>
      </c>
      <c r="B71" s="18">
        <v>1353</v>
      </c>
      <c r="C71" t="s">
        <v>30</v>
      </c>
    </row>
    <row r="72" spans="1:3" x14ac:dyDescent="0.25">
      <c r="A72" s="18">
        <v>2015</v>
      </c>
      <c r="B72" s="18">
        <v>1354</v>
      </c>
      <c r="C72" t="s">
        <v>30</v>
      </c>
    </row>
    <row r="73" spans="1:3" x14ac:dyDescent="0.25">
      <c r="A73" s="18">
        <v>2016</v>
      </c>
      <c r="B73" s="18">
        <v>1399</v>
      </c>
      <c r="C73" t="s">
        <v>30</v>
      </c>
    </row>
    <row r="74" spans="1:3" x14ac:dyDescent="0.25">
      <c r="A74" s="18">
        <v>2017</v>
      </c>
      <c r="B74" s="18">
        <v>1391</v>
      </c>
      <c r="C74" t="s">
        <v>30</v>
      </c>
    </row>
    <row r="75" spans="1:3" x14ac:dyDescent="0.25">
      <c r="A75" s="18">
        <v>2018</v>
      </c>
      <c r="B75" s="18">
        <v>1339</v>
      </c>
      <c r="C75" t="s">
        <v>30</v>
      </c>
    </row>
    <row r="76" spans="1:3" x14ac:dyDescent="0.25">
      <c r="A76" s="18">
        <v>2019</v>
      </c>
      <c r="B76" s="18">
        <v>1347</v>
      </c>
      <c r="C76" t="s">
        <v>30</v>
      </c>
    </row>
    <row r="77" spans="1:3" x14ac:dyDescent="0.25">
      <c r="A77" s="18">
        <v>2020</v>
      </c>
      <c r="B77" s="18">
        <v>1296</v>
      </c>
      <c r="C77" t="s">
        <v>30</v>
      </c>
    </row>
    <row r="78" spans="1:3" x14ac:dyDescent="0.25">
      <c r="A78" s="18">
        <v>2021</v>
      </c>
      <c r="B78">
        <v>955</v>
      </c>
      <c r="C78" t="s">
        <v>30</v>
      </c>
    </row>
    <row r="79" spans="1:3" x14ac:dyDescent="0.25">
      <c r="A79" s="18">
        <v>2022</v>
      </c>
      <c r="B79">
        <v>907</v>
      </c>
      <c r="C79" t="s">
        <v>30</v>
      </c>
    </row>
    <row r="80" spans="1:3" x14ac:dyDescent="0.25">
      <c r="A80" s="18">
        <v>2010</v>
      </c>
      <c r="B80" s="18">
        <v>1165</v>
      </c>
      <c r="C80" t="s">
        <v>31</v>
      </c>
    </row>
    <row r="81" spans="1:3" x14ac:dyDescent="0.25">
      <c r="A81" s="18">
        <v>2011</v>
      </c>
      <c r="B81" s="18">
        <v>1196</v>
      </c>
      <c r="C81" t="s">
        <v>31</v>
      </c>
    </row>
    <row r="82" spans="1:3" x14ac:dyDescent="0.25">
      <c r="A82" s="18">
        <v>2012</v>
      </c>
      <c r="B82" s="18">
        <v>1142</v>
      </c>
      <c r="C82" t="s">
        <v>31</v>
      </c>
    </row>
    <row r="83" spans="1:3" x14ac:dyDescent="0.25">
      <c r="A83" s="18">
        <v>2013</v>
      </c>
      <c r="B83" s="18">
        <v>1218</v>
      </c>
      <c r="C83" t="s">
        <v>31</v>
      </c>
    </row>
    <row r="84" spans="1:3" x14ac:dyDescent="0.25">
      <c r="A84" s="18">
        <v>2014</v>
      </c>
      <c r="B84" s="18">
        <v>1207</v>
      </c>
      <c r="C84" t="s">
        <v>31</v>
      </c>
    </row>
    <row r="85" spans="1:3" x14ac:dyDescent="0.25">
      <c r="A85" s="18">
        <v>2015</v>
      </c>
      <c r="B85" s="18">
        <v>1236</v>
      </c>
      <c r="C85" t="s">
        <v>31</v>
      </c>
    </row>
    <row r="86" spans="1:3" x14ac:dyDescent="0.25">
      <c r="A86" s="18">
        <v>2016</v>
      </c>
      <c r="B86" s="18">
        <v>1332</v>
      </c>
      <c r="C86" t="s">
        <v>31</v>
      </c>
    </row>
    <row r="87" spans="1:3" x14ac:dyDescent="0.25">
      <c r="A87" s="18">
        <v>2017</v>
      </c>
      <c r="B87" s="18">
        <v>1302</v>
      </c>
      <c r="C87" t="s">
        <v>31</v>
      </c>
    </row>
    <row r="88" spans="1:3" x14ac:dyDescent="0.25">
      <c r="A88" s="18">
        <v>2018</v>
      </c>
      <c r="B88" s="18">
        <v>1190</v>
      </c>
      <c r="C88" t="s">
        <v>31</v>
      </c>
    </row>
    <row r="89" spans="1:3" x14ac:dyDescent="0.25">
      <c r="A89" s="18">
        <v>2019</v>
      </c>
      <c r="B89" s="18">
        <v>1212</v>
      </c>
      <c r="C89" t="s">
        <v>31</v>
      </c>
    </row>
    <row r="90" spans="1:3" x14ac:dyDescent="0.25">
      <c r="A90" s="18">
        <v>2020</v>
      </c>
      <c r="B90" s="18">
        <v>1231</v>
      </c>
      <c r="C90" t="s">
        <v>31</v>
      </c>
    </row>
    <row r="91" spans="1:3" x14ac:dyDescent="0.25">
      <c r="A91" s="18">
        <v>2021</v>
      </c>
      <c r="B91">
        <v>1254</v>
      </c>
      <c r="C91" t="s">
        <v>31</v>
      </c>
    </row>
    <row r="92" spans="1:3" x14ac:dyDescent="0.25">
      <c r="A92" s="18">
        <v>2022</v>
      </c>
      <c r="B92">
        <v>1221</v>
      </c>
      <c r="C92" t="s">
        <v>31</v>
      </c>
    </row>
    <row r="93" spans="1:3" x14ac:dyDescent="0.25">
      <c r="A93" s="18">
        <v>2010</v>
      </c>
      <c r="B93" s="18">
        <v>1612</v>
      </c>
      <c r="C93" t="s">
        <v>32</v>
      </c>
    </row>
    <row r="94" spans="1:3" x14ac:dyDescent="0.25">
      <c r="A94" s="18">
        <v>2011</v>
      </c>
      <c r="B94" s="18">
        <v>1596</v>
      </c>
      <c r="C94" t="s">
        <v>32</v>
      </c>
    </row>
    <row r="95" spans="1:3" x14ac:dyDescent="0.25">
      <c r="A95" s="18">
        <v>2012</v>
      </c>
      <c r="B95" s="18">
        <v>1602</v>
      </c>
      <c r="C95" t="s">
        <v>32</v>
      </c>
    </row>
    <row r="96" spans="1:3" x14ac:dyDescent="0.25">
      <c r="A96" s="18">
        <v>2013</v>
      </c>
      <c r="B96" s="18">
        <v>1582</v>
      </c>
      <c r="C96" t="s">
        <v>32</v>
      </c>
    </row>
    <row r="97" spans="1:3" x14ac:dyDescent="0.25">
      <c r="A97" s="18">
        <v>2014</v>
      </c>
      <c r="B97" s="18">
        <v>1593</v>
      </c>
      <c r="C97" t="s">
        <v>32</v>
      </c>
    </row>
    <row r="98" spans="1:3" x14ac:dyDescent="0.25">
      <c r="A98" s="18">
        <v>2015</v>
      </c>
      <c r="B98" s="18">
        <v>1634</v>
      </c>
      <c r="C98" t="s">
        <v>32</v>
      </c>
    </row>
    <row r="99" spans="1:3" x14ac:dyDescent="0.25">
      <c r="A99" s="18">
        <v>2016</v>
      </c>
      <c r="B99" s="18">
        <v>1653</v>
      </c>
      <c r="C99" t="s">
        <v>32</v>
      </c>
    </row>
    <row r="100" spans="1:3" x14ac:dyDescent="0.25">
      <c r="A100" s="18">
        <v>2017</v>
      </c>
      <c r="B100" s="18">
        <v>1592</v>
      </c>
      <c r="C100" t="s">
        <v>32</v>
      </c>
    </row>
    <row r="101" spans="1:3" x14ac:dyDescent="0.25">
      <c r="A101" s="18">
        <v>2018</v>
      </c>
      <c r="B101" s="18">
        <v>1533</v>
      </c>
      <c r="C101" t="s">
        <v>32</v>
      </c>
    </row>
    <row r="102" spans="1:3" x14ac:dyDescent="0.25">
      <c r="A102" s="18">
        <v>2019</v>
      </c>
      <c r="B102" s="18">
        <v>1465</v>
      </c>
      <c r="C102" t="s">
        <v>32</v>
      </c>
    </row>
    <row r="103" spans="1:3" x14ac:dyDescent="0.25">
      <c r="A103" s="18">
        <v>2020</v>
      </c>
      <c r="B103" s="18">
        <v>1407</v>
      </c>
      <c r="C103" t="s">
        <v>32</v>
      </c>
    </row>
    <row r="104" spans="1:3" x14ac:dyDescent="0.25">
      <c r="A104" s="18">
        <v>2021</v>
      </c>
      <c r="B104">
        <v>1362</v>
      </c>
      <c r="C104" t="s">
        <v>32</v>
      </c>
    </row>
    <row r="105" spans="1:3" x14ac:dyDescent="0.25">
      <c r="A105" s="18">
        <v>2022</v>
      </c>
      <c r="B105">
        <v>1308</v>
      </c>
      <c r="C105" t="s">
        <v>32</v>
      </c>
    </row>
  </sheetData>
  <autoFilter ref="A1:C105" xr:uid="{E8628DF5-2998-4C7E-B60A-E731080AD96B}"/>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showGridLines="0" workbookViewId="0">
      <selection activeCell="B5" sqref="B5"/>
    </sheetView>
  </sheetViews>
  <sheetFormatPr defaultRowHeight="15" x14ac:dyDescent="0.25"/>
  <cols>
    <col min="1" max="1" width="17.42578125" bestFit="1" customWidth="1"/>
    <col min="2" max="2" width="146.7109375" style="2" customWidth="1"/>
  </cols>
  <sheetData>
    <row r="1" spans="1:2" x14ac:dyDescent="0.25">
      <c r="A1" s="5" t="s">
        <v>0</v>
      </c>
      <c r="B1" s="6" t="s">
        <v>1</v>
      </c>
    </row>
    <row r="2" spans="1:2" x14ac:dyDescent="0.25">
      <c r="A2" s="7" t="s">
        <v>5</v>
      </c>
      <c r="B2" s="8" t="s">
        <v>38</v>
      </c>
    </row>
    <row r="3" spans="1:2" x14ac:dyDescent="0.25">
      <c r="A3" s="7" t="s">
        <v>15</v>
      </c>
      <c r="B3" s="8" t="s">
        <v>39</v>
      </c>
    </row>
    <row r="4" spans="1:2" x14ac:dyDescent="0.25">
      <c r="A4" s="7" t="s">
        <v>16</v>
      </c>
      <c r="B4" s="8" t="s">
        <v>19</v>
      </c>
    </row>
    <row r="5" spans="1:2" ht="32.25" customHeight="1" x14ac:dyDescent="0.25">
      <c r="A5" s="27" t="s">
        <v>54</v>
      </c>
      <c r="B5" s="24" t="s">
        <v>55</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showGridLines="0" workbookViewId="0">
      <selection activeCell="D7" sqref="D7"/>
    </sheetView>
  </sheetViews>
  <sheetFormatPr defaultRowHeight="15" x14ac:dyDescent="0.25"/>
  <cols>
    <col min="1" max="1" width="13.7109375" bestFit="1" customWidth="1"/>
    <col min="15" max="15" width="105.42578125" customWidth="1"/>
  </cols>
  <sheetData>
    <row r="1" spans="1:15" x14ac:dyDescent="0.25">
      <c r="A1" s="1" t="s">
        <v>2</v>
      </c>
      <c r="B1" s="3"/>
      <c r="C1" s="3"/>
      <c r="D1" s="3"/>
      <c r="E1" s="3"/>
      <c r="F1" s="3"/>
      <c r="G1" s="3"/>
      <c r="H1" s="3"/>
      <c r="I1" s="3"/>
      <c r="J1" s="3"/>
      <c r="K1" s="3"/>
      <c r="L1" s="3"/>
      <c r="M1" s="3"/>
      <c r="N1" s="3"/>
      <c r="O1" s="3"/>
    </row>
    <row r="2" spans="1:15" x14ac:dyDescent="0.25">
      <c r="A2" s="31" t="s">
        <v>40</v>
      </c>
      <c r="B2" s="31"/>
      <c r="C2" s="31"/>
      <c r="D2" s="31"/>
      <c r="E2" s="31"/>
      <c r="F2" s="31"/>
      <c r="G2" s="31"/>
      <c r="H2" s="31"/>
      <c r="I2" s="31"/>
      <c r="J2" s="31"/>
      <c r="K2" s="31"/>
      <c r="L2" s="31"/>
      <c r="M2" s="31"/>
      <c r="N2" s="31"/>
      <c r="O2" s="31"/>
    </row>
    <row r="3" spans="1:15" x14ac:dyDescent="0.25">
      <c r="A3" s="31" t="s">
        <v>21</v>
      </c>
      <c r="B3" s="31"/>
      <c r="C3" s="31"/>
      <c r="D3" s="31"/>
      <c r="E3" s="31"/>
      <c r="F3" s="31"/>
      <c r="G3" s="31"/>
      <c r="H3" s="31"/>
      <c r="I3" s="31"/>
      <c r="J3" s="31"/>
      <c r="K3" s="31"/>
      <c r="L3" s="31"/>
      <c r="M3" s="31"/>
      <c r="N3" s="31"/>
      <c r="O3" s="31"/>
    </row>
    <row r="4" spans="1:15" ht="30" customHeight="1" x14ac:dyDescent="0.25">
      <c r="A4" s="31" t="s">
        <v>58</v>
      </c>
      <c r="B4" s="31"/>
      <c r="C4" s="31"/>
      <c r="D4" s="31"/>
      <c r="E4" s="31"/>
      <c r="F4" s="31"/>
      <c r="G4" s="31"/>
      <c r="H4" s="31"/>
      <c r="I4" s="31"/>
      <c r="J4" s="31"/>
      <c r="K4" s="31"/>
      <c r="L4" s="31"/>
      <c r="M4" s="31"/>
      <c r="N4" s="31"/>
      <c r="O4" s="31"/>
    </row>
    <row r="5" spans="1:15" ht="18.75" customHeight="1" x14ac:dyDescent="0.25">
      <c r="B5" s="22"/>
      <c r="C5" s="22"/>
      <c r="D5" s="22"/>
      <c r="E5" s="22"/>
      <c r="F5" s="22"/>
      <c r="G5" s="22"/>
      <c r="H5" s="22"/>
      <c r="I5" s="22"/>
      <c r="J5" s="22"/>
      <c r="K5" s="22"/>
      <c r="L5" s="22"/>
      <c r="M5" s="22"/>
      <c r="N5" s="22"/>
      <c r="O5" s="22"/>
    </row>
    <row r="6" spans="1:15" x14ac:dyDescent="0.25">
      <c r="A6" s="4"/>
    </row>
    <row r="7" spans="1:15" x14ac:dyDescent="0.25">
      <c r="A7" s="1" t="s">
        <v>3</v>
      </c>
      <c r="B7" s="3"/>
      <c r="C7" s="3"/>
      <c r="D7" s="3"/>
      <c r="E7" s="3"/>
      <c r="F7" s="3"/>
      <c r="G7" s="3"/>
      <c r="H7" s="3"/>
      <c r="I7" s="3"/>
      <c r="J7" s="3"/>
      <c r="K7" s="3"/>
      <c r="L7" s="3"/>
      <c r="M7" s="3"/>
      <c r="N7" s="3"/>
      <c r="O7" s="3"/>
    </row>
    <row r="8" spans="1:15" ht="31.5" customHeight="1" x14ac:dyDescent="0.25">
      <c r="A8" s="32" t="s">
        <v>44</v>
      </c>
      <c r="B8" s="32"/>
      <c r="C8" s="32"/>
      <c r="D8" s="32"/>
      <c r="E8" s="32"/>
      <c r="F8" s="32"/>
      <c r="G8" s="32"/>
      <c r="H8" s="32"/>
      <c r="I8" s="32"/>
      <c r="J8" s="32"/>
      <c r="K8" s="32"/>
      <c r="L8" s="32"/>
      <c r="M8" s="32"/>
      <c r="N8" s="32"/>
      <c r="O8" s="32"/>
    </row>
    <row r="9" spans="1:15" ht="47.25" customHeight="1" x14ac:dyDescent="0.25">
      <c r="A9" s="31" t="s">
        <v>45</v>
      </c>
      <c r="B9" s="31"/>
      <c r="C9" s="31"/>
      <c r="D9" s="31"/>
      <c r="E9" s="31"/>
      <c r="F9" s="31"/>
      <c r="G9" s="31"/>
      <c r="H9" s="31"/>
      <c r="I9" s="31"/>
      <c r="J9" s="31"/>
      <c r="K9" s="31"/>
      <c r="L9" s="31"/>
      <c r="M9" s="31"/>
      <c r="N9" s="31"/>
      <c r="O9" s="31"/>
    </row>
    <row r="10" spans="1:15" ht="31.5" customHeight="1" x14ac:dyDescent="0.25">
      <c r="A10" s="31" t="s">
        <v>49</v>
      </c>
      <c r="B10" s="31"/>
      <c r="C10" s="31"/>
      <c r="D10" s="31"/>
      <c r="E10" s="31"/>
      <c r="F10" s="31"/>
      <c r="G10" s="31"/>
      <c r="H10" s="31"/>
      <c r="I10" s="31"/>
      <c r="J10" s="31"/>
      <c r="K10" s="31"/>
      <c r="L10" s="31"/>
      <c r="M10" s="31"/>
      <c r="N10" s="31"/>
      <c r="O10" s="31"/>
    </row>
    <row r="11" spans="1:15" ht="17.25" customHeight="1" x14ac:dyDescent="0.25">
      <c r="A11" s="25" t="s">
        <v>37</v>
      </c>
      <c r="B11" s="2"/>
      <c r="C11" s="2"/>
      <c r="D11" s="2"/>
      <c r="E11" s="2"/>
      <c r="F11" s="2"/>
      <c r="G11" s="2"/>
      <c r="H11" s="2"/>
      <c r="I11" s="2"/>
      <c r="J11" s="2"/>
      <c r="K11" s="2"/>
      <c r="L11" s="2"/>
      <c r="M11" s="2"/>
      <c r="N11" s="2"/>
      <c r="O11" s="2"/>
    </row>
    <row r="12" spans="1:15" ht="31.5" customHeight="1" x14ac:dyDescent="0.25">
      <c r="A12" s="31" t="s">
        <v>56</v>
      </c>
      <c r="B12" s="31"/>
      <c r="C12" s="31"/>
      <c r="D12" s="31"/>
      <c r="E12" s="31"/>
      <c r="F12" s="31"/>
      <c r="G12" s="31"/>
      <c r="H12" s="31"/>
      <c r="I12" s="31"/>
      <c r="J12" s="31"/>
      <c r="K12" s="31"/>
      <c r="L12" s="31"/>
      <c r="M12" s="31"/>
      <c r="N12" s="31"/>
      <c r="O12" s="31"/>
    </row>
    <row r="13" spans="1:15" x14ac:dyDescent="0.25">
      <c r="A13" t="s">
        <v>35</v>
      </c>
    </row>
    <row r="14" spans="1:15" ht="15.75" customHeight="1" x14ac:dyDescent="0.25">
      <c r="A14" s="30" t="s">
        <v>36</v>
      </c>
      <c r="B14" s="30"/>
      <c r="C14" s="30"/>
      <c r="D14" s="30"/>
      <c r="E14" s="30"/>
      <c r="F14" s="30"/>
      <c r="G14" s="30"/>
      <c r="H14" s="30"/>
      <c r="I14" s="30"/>
      <c r="J14" s="30"/>
      <c r="K14" s="30"/>
      <c r="L14" s="30"/>
      <c r="M14" s="30"/>
      <c r="N14" s="30"/>
      <c r="O14" s="30"/>
    </row>
    <row r="15" spans="1:15" s="26" customFormat="1" ht="31.5" customHeight="1" x14ac:dyDescent="0.25">
      <c r="A15" s="29" t="s">
        <v>50</v>
      </c>
      <c r="B15" s="29"/>
      <c r="C15" s="29"/>
      <c r="D15" s="29"/>
      <c r="E15" s="29"/>
      <c r="F15" s="29"/>
      <c r="G15" s="29"/>
      <c r="H15" s="29"/>
      <c r="I15" s="29"/>
      <c r="J15" s="29"/>
      <c r="K15" s="29"/>
      <c r="L15" s="29"/>
      <c r="M15" s="29"/>
      <c r="N15" s="29"/>
      <c r="O15" s="29"/>
    </row>
    <row r="16" spans="1:15" x14ac:dyDescent="0.25">
      <c r="A16" s="17"/>
      <c r="B16" s="22"/>
      <c r="C16" s="22"/>
      <c r="D16" s="22"/>
      <c r="E16" s="22"/>
      <c r="F16" s="22"/>
      <c r="G16" s="22"/>
      <c r="H16" s="22"/>
      <c r="I16" s="22"/>
      <c r="J16" s="22"/>
      <c r="K16" s="22"/>
      <c r="L16" s="22"/>
      <c r="M16" s="22"/>
      <c r="N16" s="22"/>
      <c r="O16" s="22"/>
    </row>
    <row r="17" spans="1:15" ht="17.25" customHeight="1" x14ac:dyDescent="0.25">
      <c r="A17" s="1" t="s">
        <v>4</v>
      </c>
      <c r="B17" s="3"/>
      <c r="C17" s="3"/>
      <c r="D17" s="3"/>
      <c r="E17" s="3"/>
      <c r="F17" s="3"/>
      <c r="G17" s="3"/>
      <c r="H17" s="3"/>
      <c r="I17" s="3"/>
      <c r="J17" s="3"/>
      <c r="K17" s="3"/>
      <c r="L17" s="3"/>
      <c r="M17" s="3"/>
      <c r="N17" s="3"/>
      <c r="O17" s="3"/>
    </row>
    <row r="18" spans="1:15" x14ac:dyDescent="0.25">
      <c r="A18" s="17" t="s">
        <v>23</v>
      </c>
    </row>
    <row r="19" spans="1:15" x14ac:dyDescent="0.25">
      <c r="A19" s="4" t="s">
        <v>24</v>
      </c>
    </row>
    <row r="20" spans="1:15" x14ac:dyDescent="0.25">
      <c r="A20" s="4" t="s">
        <v>46</v>
      </c>
    </row>
    <row r="21" spans="1:15" x14ac:dyDescent="0.25">
      <c r="A21" s="17" t="s">
        <v>34</v>
      </c>
    </row>
    <row r="22" spans="1:15" x14ac:dyDescent="0.25">
      <c r="A22" s="20" t="s">
        <v>47</v>
      </c>
    </row>
    <row r="23" spans="1:15" x14ac:dyDescent="0.25">
      <c r="A23" s="19" t="s">
        <v>33</v>
      </c>
    </row>
    <row r="24" spans="1:15" x14ac:dyDescent="0.25">
      <c r="A24" s="17" t="s">
        <v>48</v>
      </c>
    </row>
    <row r="25" spans="1:15" ht="13.5" customHeight="1" x14ac:dyDescent="0.25">
      <c r="A25" s="20" t="s">
        <v>41</v>
      </c>
      <c r="B25" s="22"/>
      <c r="C25" s="22"/>
      <c r="D25" s="22"/>
      <c r="E25" s="22"/>
      <c r="F25" s="22"/>
      <c r="G25" s="22"/>
      <c r="H25" s="22"/>
      <c r="I25" s="22"/>
      <c r="J25" s="22"/>
      <c r="K25" s="22"/>
      <c r="L25" s="22"/>
      <c r="M25" s="22"/>
      <c r="N25" s="22"/>
      <c r="O25" s="22"/>
    </row>
    <row r="26" spans="1:15" ht="15.75" customHeight="1" x14ac:dyDescent="0.25">
      <c r="A26" s="20" t="s">
        <v>42</v>
      </c>
      <c r="B26" s="22"/>
      <c r="C26" s="22"/>
      <c r="D26" s="22"/>
      <c r="E26" s="22"/>
      <c r="F26" s="22"/>
      <c r="G26" s="22"/>
      <c r="H26" s="22"/>
      <c r="I26" s="22"/>
      <c r="J26" s="22"/>
      <c r="K26" s="22"/>
      <c r="L26" s="22"/>
      <c r="M26" s="22"/>
      <c r="N26" s="22"/>
      <c r="O26" s="22"/>
    </row>
    <row r="27" spans="1:15" x14ac:dyDescent="0.25">
      <c r="A27" s="20" t="s">
        <v>43</v>
      </c>
    </row>
    <row r="28" spans="1:15" x14ac:dyDescent="0.25">
      <c r="A28" s="17" t="s">
        <v>51</v>
      </c>
    </row>
    <row r="29" spans="1:15" x14ac:dyDescent="0.25">
      <c r="A29" s="20" t="s">
        <v>52</v>
      </c>
    </row>
    <row r="30" spans="1:15" x14ac:dyDescent="0.25">
      <c r="A30" s="20" t="s">
        <v>53</v>
      </c>
    </row>
    <row r="31" spans="1:15" x14ac:dyDescent="0.25">
      <c r="A31" s="20" t="s">
        <v>57</v>
      </c>
    </row>
    <row r="32" spans="1:15" x14ac:dyDescent="0.25">
      <c r="A32" s="23"/>
    </row>
  </sheetData>
  <mergeCells count="9">
    <mergeCell ref="A15:O15"/>
    <mergeCell ref="A14:O14"/>
    <mergeCell ref="A2:O2"/>
    <mergeCell ref="A9:O9"/>
    <mergeCell ref="A3:O3"/>
    <mergeCell ref="A4:O4"/>
    <mergeCell ref="A8:O8"/>
    <mergeCell ref="A10:O10"/>
    <mergeCell ref="A12:O12"/>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Ch.1 Births Citywide</vt:lpstr>
      <vt:lpstr>Ch.1 Births Ward</vt:lpstr>
      <vt:lpstr>Variable Definitions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Richelle (EOM)</dc:creator>
  <cp:lastModifiedBy>Comey, Jennifer (EOM)</cp:lastModifiedBy>
  <dcterms:created xsi:type="dcterms:W3CDTF">2018-12-13T16:49:32Z</dcterms:created>
  <dcterms:modified xsi:type="dcterms:W3CDTF">2024-06-21T15:41:11Z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509116feb0ae406c9e28f9f1616219ca</vt:lpwstr>
  </property>
</Properties>
</file>